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end" sheetId="1" state="visible" r:id="rId2"/>
    <sheet name="Leht1" sheetId="2" state="visible" r:id="rId3"/>
    <sheet name="Leht2" sheetId="3" state="visible" r:id="rId4"/>
  </sheets>
  <definedNames>
    <definedName function="false" hidden="false" localSheetId="0" name="_xlnm.Print_Titles" vbProcedure="false">Loend!$1:$1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<sst xmlns="http://schemas.openxmlformats.org/spreadsheetml/2006/main" count="98" uniqueCount="54">
  <si>
    <t xml:space="preserve">JALGTEEDE EHITAMINE JA REKONSTRUEERIMINE</t>
  </si>
  <si>
    <t xml:space="preserve"> ÜLDISED KULUD</t>
  </si>
  <si>
    <t xml:space="preserve">Art. nr.</t>
  </si>
  <si>
    <t xml:space="preserve">Tööde kirjeldus</t>
  </si>
  <si>
    <t xml:space="preserve">Mõõtühik</t>
  </si>
  <si>
    <t xml:space="preserve">Maht</t>
  </si>
  <si>
    <t xml:space="preserve">Ühiku hind €</t>
  </si>
  <si>
    <t xml:space="preserve">Maksumus €</t>
  </si>
  <si>
    <t xml:space="preserve">Liikluskorraldus</t>
  </si>
  <si>
    <t xml:space="preserve">objekt</t>
  </si>
  <si>
    <t xml:space="preserve">Tööde mõõdistamine ja märkimistööd</t>
  </si>
  <si>
    <t xml:space="preserve">KOKKU</t>
  </si>
  <si>
    <t xml:space="preserve">OBJEKTI ETTEVALMISTAMINE</t>
  </si>
  <si>
    <t xml:space="preserve">Jooniste koostamine ja kooskõlastamine</t>
  </si>
  <si>
    <t xml:space="preserve">kpl</t>
  </si>
  <si>
    <t xml:space="preserve">TÖÖDE LOETELU</t>
  </si>
  <si>
    <t xml:space="preserve">LÕIK 1, Voka Tiigi tn 2 ja Narva mnt 5 vahel</t>
  </si>
  <si>
    <t xml:space="preserve">1-1</t>
  </si>
  <si>
    <t xml:space="preserve">Amortiseerunud katte eemaldamine, väljakaeved ja utiliseerimine </t>
  </si>
  <si>
    <t xml:space="preserve">m3</t>
  </si>
  <si>
    <t xml:space="preserve">1-2</t>
  </si>
  <si>
    <t xml:space="preserve">Aluskihtide ehitamine</t>
  </si>
  <si>
    <t xml:space="preserve">m2</t>
  </si>
  <si>
    <t xml:space="preserve">1-3</t>
  </si>
  <si>
    <t xml:space="preserve">Sängituskihi ehitamine</t>
  </si>
  <si>
    <t xml:space="preserve">1-4</t>
  </si>
  <si>
    <t xml:space="preserve">Äärekivide paigaldamine</t>
  </si>
  <si>
    <t xml:space="preserve">jm</t>
  </si>
  <si>
    <t xml:space="preserve">1-5</t>
  </si>
  <si>
    <t xml:space="preserve">Kõnniteekivi paigaldamine</t>
  </si>
  <si>
    <t xml:space="preserve">1-6</t>
  </si>
  <si>
    <t xml:space="preserve">Haljastuse taastamine</t>
  </si>
  <si>
    <t xml:space="preserve">LÕIK 2, Voka Männiku tn 1 ja Narva mnt 9 vahel</t>
  </si>
  <si>
    <t xml:space="preserve">2-1</t>
  </si>
  <si>
    <t xml:space="preserve">2-2</t>
  </si>
  <si>
    <t xml:space="preserve">2-3</t>
  </si>
  <si>
    <t xml:space="preserve">2-4</t>
  </si>
  <si>
    <t xml:space="preserve">2-5</t>
  </si>
  <si>
    <t xml:space="preserve">2-6</t>
  </si>
  <si>
    <t xml:space="preserve">LÕIK 3, Järve küla 8 </t>
  </si>
  <si>
    <t xml:space="preserve">3-1</t>
  </si>
  <si>
    <t xml:space="preserve">3-2</t>
  </si>
  <si>
    <t xml:space="preserve">3-3</t>
  </si>
  <si>
    <t xml:space="preserve">3-4</t>
  </si>
  <si>
    <t xml:space="preserve">3-5</t>
  </si>
  <si>
    <t xml:space="preserve">3-6</t>
  </si>
  <si>
    <t xml:space="preserve">Astmetega kaldtee ehitamine (harjatud betoon)</t>
  </si>
  <si>
    <t xml:space="preserve">3-7</t>
  </si>
  <si>
    <t xml:space="preserve">Metallist käsipuude valmistamine ja paigaldus (pulbervärv)</t>
  </si>
  <si>
    <t xml:space="preserve">3-8</t>
  </si>
  <si>
    <t xml:space="preserve"> KÕIK KOKKU</t>
  </si>
  <si>
    <t xml:space="preserve">KÄIBEMAKS 20%</t>
  </si>
  <si>
    <t xml:space="preserve">KÕIK KOKKU KÄIBEMAKSUGA</t>
  </si>
  <si>
    <t xml:space="preserve">Pakkuja rekvisiidid: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</si>
</sst>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\ _k_r"/>
    <numFmt numFmtId="166" formatCode="0"/>
    <numFmt numFmtId="167" formatCode="#,##0"/>
    <numFmt numFmtId="168" formatCode="#,##0.00\ _k_r"/>
    <numFmt numFmtId="169" formatCode="#,##0.0"/>
  </numFmts>
  <fonts count="12">
    <font>
      <sz val="11"/>
      <color rgb="FF000000"/>
      <name val="Calibri"/>
      <family val="2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b val="true"/>
      <sz val="16"/>
      <name val="Arial"/>
      <family val="2"/>
      <charset val="186"/>
    </font>
    <font>
      <b val="true"/>
      <sz val="12"/>
      <name val="Arial"/>
      <family val="2"/>
      <charset val="186"/>
    </font>
    <font>
      <sz val="12"/>
      <name val="Arial"/>
      <family val="2"/>
      <charset val="186"/>
    </font>
    <font>
      <b val="true"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"/>
    </font>
    <font>
      <sz val="10"/>
      <name val="Arial"/>
      <family val="2"/>
      <charset val="186"/>
    </font>
    <font>
      <b val="true"/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 style="thin"/>
      <top style="thin"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double"/>
      <bottom style="double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9" fillId="2" borderId="6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2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0" fillId="0" borderId="6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6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7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2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9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bottom" textRotation="90" wrapText="false" indent="0" shrinkToFit="false"/>
      <protection locked="true" hidden="false"/>
    </xf>
    <xf numFmtId="164" fontId="10" fillId="0" borderId="1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7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0" borderId="1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1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7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3" activeCellId="0" sqref="F43"/>
    </sheetView>
  </sheetViews>
  <sheetFormatPr defaultColWidth="9.19140625" defaultRowHeight="14.5" zeroHeight="false" outlineLevelRow="0" outlineLevelCol="0"/>
  <cols>
    <col collapsed="false" customWidth="true" hidden="false" outlineLevel="0" max="1" min="1" style="1" width="7.18"/>
    <col collapsed="false" customWidth="true" hidden="false" outlineLevel="0" max="2" min="2" style="1" width="42.18"/>
    <col collapsed="false" customWidth="true" hidden="false" outlineLevel="0" max="3" min="3" style="1" width="9.27"/>
    <col collapsed="false" customWidth="true" hidden="false" outlineLevel="0" max="4" min="4" style="1" width="8.27"/>
    <col collapsed="false" customWidth="true" hidden="false" outlineLevel="0" max="5" min="5" style="1" width="13.17"/>
    <col collapsed="false" customWidth="true" hidden="false" outlineLevel="0" max="6" min="6" style="1" width="13.55"/>
    <col collapsed="false" customWidth="false" hidden="false" outlineLevel="0" max="8" min="7" style="1" width="9.18"/>
    <col collapsed="false" customWidth="true" hidden="false" outlineLevel="0" max="9" min="9" style="1" width="66.54"/>
    <col collapsed="false" customWidth="false" hidden="false" outlineLevel="0" max="1024" min="10" style="1" width="9.18"/>
  </cols>
  <sheetData>
    <row r="1" customFormat="false" ht="40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15.5" hidden="false" customHeight="false" outlineLevel="0" collapsed="false">
      <c r="A2" s="3" t="s">
        <v>1</v>
      </c>
      <c r="B2" s="3"/>
      <c r="C2" s="3"/>
      <c r="D2" s="4"/>
      <c r="E2" s="5"/>
      <c r="F2" s="4"/>
    </row>
    <row r="3" customFormat="false" ht="15" hidden="false" customHeight="false" outlineLevel="0" collapsed="false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</row>
    <row r="4" customFormat="false" ht="16.5" hidden="false" customHeight="false" outlineLevel="0" collapsed="false">
      <c r="A4" s="9" t="n">
        <v>1</v>
      </c>
      <c r="B4" s="10" t="n">
        <v>2</v>
      </c>
      <c r="C4" s="10" t="n">
        <v>3</v>
      </c>
      <c r="D4" s="10" t="n">
        <v>4</v>
      </c>
      <c r="E4" s="10" t="n">
        <v>5</v>
      </c>
      <c r="F4" s="10" t="n">
        <v>6</v>
      </c>
    </row>
    <row r="5" customFormat="false" ht="13.8" hidden="false" customHeight="false" outlineLevel="0" collapsed="false">
      <c r="A5" s="11" t="n">
        <v>1</v>
      </c>
      <c r="B5" s="12" t="s">
        <v>8</v>
      </c>
      <c r="C5" s="13" t="s">
        <v>9</v>
      </c>
      <c r="D5" s="14" t="n">
        <v>3</v>
      </c>
      <c r="E5" s="15"/>
      <c r="F5" s="16" t="n">
        <f aca="false">D5*E5</f>
        <v>0</v>
      </c>
    </row>
    <row r="6" customFormat="false" ht="13.8" hidden="false" customHeight="false" outlineLevel="0" collapsed="false">
      <c r="A6" s="11" t="n">
        <v>2</v>
      </c>
      <c r="B6" s="12" t="s">
        <v>10</v>
      </c>
      <c r="C6" s="13" t="s">
        <v>9</v>
      </c>
      <c r="D6" s="14" t="n">
        <v>3</v>
      </c>
      <c r="E6" s="15"/>
      <c r="F6" s="16" t="n">
        <f aca="false">D6*E6</f>
        <v>0</v>
      </c>
    </row>
    <row r="7" customFormat="false" ht="15" hidden="false" customHeight="true" outlineLevel="0" collapsed="false">
      <c r="A7" s="17" t="s">
        <v>11</v>
      </c>
      <c r="B7" s="17"/>
      <c r="C7" s="17"/>
      <c r="D7" s="17"/>
      <c r="E7" s="17"/>
      <c r="F7" s="18" t="n">
        <f aca="false">SUM(F5:F6)</f>
        <v>0</v>
      </c>
    </row>
    <row r="8" customFormat="false" ht="15.75" hidden="false" customHeight="false" outlineLevel="0" collapsed="false">
      <c r="A8" s="3" t="s">
        <v>12</v>
      </c>
      <c r="B8" s="3"/>
      <c r="C8" s="3"/>
      <c r="D8" s="3"/>
      <c r="E8" s="19"/>
      <c r="F8" s="20"/>
    </row>
    <row r="9" customFormat="false" ht="15" hidden="false" customHeight="false" outlineLevel="0" collapsed="false">
      <c r="A9" s="6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7" t="s">
        <v>7</v>
      </c>
    </row>
    <row r="10" customFormat="false" ht="16.5" hidden="false" customHeight="false" outlineLevel="0" collapsed="false">
      <c r="A10" s="21" t="n">
        <v>1</v>
      </c>
      <c r="B10" s="22" t="n">
        <v>2</v>
      </c>
      <c r="C10" s="22" t="n">
        <v>3</v>
      </c>
      <c r="D10" s="23" t="n">
        <v>4</v>
      </c>
      <c r="E10" s="22" t="n">
        <v>5</v>
      </c>
      <c r="F10" s="22" t="n">
        <v>6</v>
      </c>
    </row>
    <row r="11" customFormat="false" ht="13.8" hidden="false" customHeight="false" outlineLevel="0" collapsed="false">
      <c r="A11" s="24" t="n">
        <v>1</v>
      </c>
      <c r="B11" s="25" t="s">
        <v>13</v>
      </c>
      <c r="C11" s="26" t="s">
        <v>14</v>
      </c>
      <c r="D11" s="27" t="n">
        <v>3</v>
      </c>
      <c r="E11" s="28"/>
      <c r="F11" s="15" t="n">
        <f aca="false">D11*E11</f>
        <v>0</v>
      </c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15"/>
    </row>
    <row r="13" customFormat="false" ht="15" hidden="false" customHeight="true" outlineLevel="0" collapsed="false">
      <c r="A13" s="17" t="s">
        <v>11</v>
      </c>
      <c r="B13" s="17"/>
      <c r="C13" s="17"/>
      <c r="D13" s="17"/>
      <c r="E13" s="17"/>
      <c r="F13" s="18" t="n">
        <f aca="false">F11</f>
        <v>0</v>
      </c>
    </row>
    <row r="14" customFormat="false" ht="15.5" hidden="false" customHeight="false" outlineLevel="0" collapsed="false">
      <c r="A14" s="3" t="s">
        <v>15</v>
      </c>
      <c r="B14" s="3"/>
      <c r="C14" s="3"/>
      <c r="D14" s="4"/>
      <c r="E14" s="5"/>
      <c r="F14" s="4"/>
      <c r="G14" s="29"/>
    </row>
    <row r="15" customFormat="false" ht="15" hidden="false" customHeight="false" outlineLevel="0" collapsed="false">
      <c r="A15" s="6" t="s">
        <v>2</v>
      </c>
      <c r="B15" s="30" t="s">
        <v>3</v>
      </c>
      <c r="C15" s="7" t="s">
        <v>4</v>
      </c>
      <c r="D15" s="7" t="s">
        <v>5</v>
      </c>
      <c r="E15" s="7" t="s">
        <v>6</v>
      </c>
      <c r="F15" s="7" t="s">
        <v>7</v>
      </c>
      <c r="G15" s="31"/>
    </row>
    <row r="16" customFormat="false" ht="15.5" hidden="false" customHeight="false" outlineLevel="0" collapsed="false">
      <c r="A16" s="21" t="n">
        <v>1</v>
      </c>
      <c r="B16" s="32" t="n">
        <v>2</v>
      </c>
      <c r="C16" s="22" t="n">
        <v>3</v>
      </c>
      <c r="D16" s="33" t="n">
        <v>4</v>
      </c>
      <c r="E16" s="22" t="n">
        <v>5</v>
      </c>
      <c r="F16" s="22" t="n">
        <v>6</v>
      </c>
      <c r="G16" s="31"/>
    </row>
    <row r="17" customFormat="false" ht="13.8" hidden="false" customHeight="false" outlineLevel="0" collapsed="false">
      <c r="A17" s="21"/>
      <c r="B17" s="34" t="s">
        <v>16</v>
      </c>
      <c r="C17" s="22"/>
      <c r="D17" s="33"/>
      <c r="E17" s="22"/>
      <c r="F17" s="22"/>
      <c r="G17" s="31"/>
    </row>
    <row r="18" s="35" customFormat="true" ht="23.85" hidden="false" customHeight="false" outlineLevel="0" collapsed="false">
      <c r="A18" s="24" t="s">
        <v>17</v>
      </c>
      <c r="B18" s="25" t="s">
        <v>18</v>
      </c>
      <c r="C18" s="26" t="s">
        <v>19</v>
      </c>
      <c r="D18" s="26" t="n">
        <v>30</v>
      </c>
      <c r="E18" s="28"/>
      <c r="F18" s="16" t="n">
        <f aca="false">D18*E18</f>
        <v>0</v>
      </c>
    </row>
    <row r="19" s="35" customFormat="true" ht="12.8" hidden="false" customHeight="false" outlineLevel="0" collapsed="false">
      <c r="A19" s="24" t="s">
        <v>20</v>
      </c>
      <c r="B19" s="36" t="s">
        <v>21</v>
      </c>
      <c r="C19" s="26" t="s">
        <v>22</v>
      </c>
      <c r="D19" s="26" t="n">
        <v>75</v>
      </c>
      <c r="E19" s="28"/>
      <c r="F19" s="16" t="n">
        <f aca="false">D19*E19</f>
        <v>0</v>
      </c>
    </row>
    <row r="20" s="35" customFormat="true" ht="12.8" hidden="false" customHeight="false" outlineLevel="0" collapsed="false">
      <c r="A20" s="24" t="s">
        <v>23</v>
      </c>
      <c r="B20" s="36" t="s">
        <v>24</v>
      </c>
      <c r="C20" s="26" t="s">
        <v>22</v>
      </c>
      <c r="D20" s="26" t="n">
        <v>75</v>
      </c>
      <c r="E20" s="28"/>
      <c r="F20" s="16" t="n">
        <f aca="false">D20*E20</f>
        <v>0</v>
      </c>
    </row>
    <row r="21" s="35" customFormat="true" ht="12.8" hidden="false" customHeight="false" outlineLevel="0" collapsed="false">
      <c r="A21" s="24" t="s">
        <v>25</v>
      </c>
      <c r="B21" s="36" t="s">
        <v>26</v>
      </c>
      <c r="C21" s="26" t="s">
        <v>27</v>
      </c>
      <c r="D21" s="26" t="n">
        <v>100</v>
      </c>
      <c r="E21" s="28"/>
      <c r="F21" s="16" t="n">
        <f aca="false">D21*E21</f>
        <v>0</v>
      </c>
    </row>
    <row r="22" s="35" customFormat="true" ht="12.8" hidden="false" customHeight="false" outlineLevel="0" collapsed="false">
      <c r="A22" s="24" t="s">
        <v>28</v>
      </c>
      <c r="B22" s="36" t="s">
        <v>29</v>
      </c>
      <c r="C22" s="26" t="s">
        <v>22</v>
      </c>
      <c r="D22" s="26" t="n">
        <v>75</v>
      </c>
      <c r="E22" s="28"/>
      <c r="F22" s="16" t="n">
        <f aca="false">D22*E22</f>
        <v>0</v>
      </c>
    </row>
    <row r="23" s="35" customFormat="true" ht="12.8" hidden="false" customHeight="false" outlineLevel="0" collapsed="false">
      <c r="A23" s="24" t="s">
        <v>30</v>
      </c>
      <c r="B23" s="36" t="s">
        <v>31</v>
      </c>
      <c r="C23" s="26" t="s">
        <v>14</v>
      </c>
      <c r="D23" s="26" t="n">
        <v>1</v>
      </c>
      <c r="E23" s="28"/>
      <c r="F23" s="16" t="n">
        <f aca="false">D23*E23</f>
        <v>0</v>
      </c>
    </row>
    <row r="24" s="35" customFormat="true" ht="12.8" hidden="false" customHeight="false" outlineLevel="0" collapsed="false">
      <c r="A24" s="24"/>
      <c r="B24" s="37" t="s">
        <v>32</v>
      </c>
      <c r="C24" s="26"/>
      <c r="D24" s="26"/>
      <c r="E24" s="28"/>
      <c r="F24" s="16" t="n">
        <f aca="false">D24*E24</f>
        <v>0</v>
      </c>
    </row>
    <row r="25" s="35" customFormat="true" ht="24" hidden="false" customHeight="false" outlineLevel="0" collapsed="false">
      <c r="A25" s="24" t="s">
        <v>33</v>
      </c>
      <c r="B25" s="36" t="s">
        <v>18</v>
      </c>
      <c r="C25" s="26" t="s">
        <v>19</v>
      </c>
      <c r="D25" s="26" t="n">
        <v>25</v>
      </c>
      <c r="E25" s="28"/>
      <c r="F25" s="16" t="n">
        <f aca="false">D25*E25</f>
        <v>0</v>
      </c>
    </row>
    <row r="26" s="35" customFormat="true" ht="12.8" hidden="false" customHeight="false" outlineLevel="0" collapsed="false">
      <c r="A26" s="24" t="s">
        <v>34</v>
      </c>
      <c r="B26" s="36" t="s">
        <v>21</v>
      </c>
      <c r="C26" s="26" t="s">
        <v>22</v>
      </c>
      <c r="D26" s="26" t="n">
        <v>60</v>
      </c>
      <c r="E26" s="28"/>
      <c r="F26" s="16" t="n">
        <f aca="false">D26*E26</f>
        <v>0</v>
      </c>
    </row>
    <row r="27" s="35" customFormat="true" ht="12.8" hidden="false" customHeight="false" outlineLevel="0" collapsed="false">
      <c r="A27" s="24" t="s">
        <v>35</v>
      </c>
      <c r="B27" s="36" t="s">
        <v>24</v>
      </c>
      <c r="C27" s="26" t="s">
        <v>22</v>
      </c>
      <c r="D27" s="26" t="n">
        <v>60</v>
      </c>
      <c r="E27" s="28"/>
      <c r="F27" s="16" t="n">
        <f aca="false">D27*E27</f>
        <v>0</v>
      </c>
    </row>
    <row r="28" s="35" customFormat="true" ht="12.8" hidden="false" customHeight="false" outlineLevel="0" collapsed="false">
      <c r="A28" s="24" t="s">
        <v>36</v>
      </c>
      <c r="B28" s="36" t="s">
        <v>26</v>
      </c>
      <c r="C28" s="26" t="s">
        <v>27</v>
      </c>
      <c r="D28" s="26" t="n">
        <v>80</v>
      </c>
      <c r="E28" s="28"/>
      <c r="F28" s="16" t="n">
        <f aca="false">D28*E28</f>
        <v>0</v>
      </c>
    </row>
    <row r="29" s="35" customFormat="true" ht="12.8" hidden="false" customHeight="false" outlineLevel="0" collapsed="false">
      <c r="A29" s="24" t="s">
        <v>37</v>
      </c>
      <c r="B29" s="36" t="s">
        <v>29</v>
      </c>
      <c r="C29" s="26" t="s">
        <v>22</v>
      </c>
      <c r="D29" s="26" t="n">
        <v>60</v>
      </c>
      <c r="E29" s="28"/>
      <c r="F29" s="16" t="n">
        <f aca="false">D29*E29</f>
        <v>0</v>
      </c>
    </row>
    <row r="30" s="35" customFormat="true" ht="12.8" hidden="false" customHeight="false" outlineLevel="0" collapsed="false">
      <c r="A30" s="24" t="s">
        <v>38</v>
      </c>
      <c r="B30" s="36" t="s">
        <v>31</v>
      </c>
      <c r="C30" s="26" t="s">
        <v>14</v>
      </c>
      <c r="D30" s="26" t="n">
        <v>1</v>
      </c>
      <c r="E30" s="28"/>
      <c r="F30" s="16" t="n">
        <f aca="false">D30*E30</f>
        <v>0</v>
      </c>
    </row>
    <row r="31" s="35" customFormat="true" ht="12.8" hidden="false" customHeight="false" outlineLevel="0" collapsed="false">
      <c r="A31" s="24"/>
      <c r="B31" s="37" t="s">
        <v>39</v>
      </c>
      <c r="C31" s="26"/>
      <c r="D31" s="26"/>
      <c r="E31" s="28"/>
      <c r="F31" s="16" t="n">
        <f aca="false">D31*E31</f>
        <v>0</v>
      </c>
    </row>
    <row r="32" s="35" customFormat="true" ht="24" hidden="false" customHeight="false" outlineLevel="0" collapsed="false">
      <c r="A32" s="24" t="s">
        <v>40</v>
      </c>
      <c r="B32" s="36" t="s">
        <v>18</v>
      </c>
      <c r="C32" s="26" t="s">
        <v>19</v>
      </c>
      <c r="D32" s="26" t="n">
        <v>20</v>
      </c>
      <c r="E32" s="28"/>
      <c r="F32" s="16" t="n">
        <f aca="false">D32*E32</f>
        <v>0</v>
      </c>
    </row>
    <row r="33" s="35" customFormat="true" ht="12.8" hidden="false" customHeight="false" outlineLevel="0" collapsed="false">
      <c r="A33" s="24" t="s">
        <v>41</v>
      </c>
      <c r="B33" s="36" t="s">
        <v>21</v>
      </c>
      <c r="C33" s="26" t="s">
        <v>22</v>
      </c>
      <c r="D33" s="26" t="n">
        <v>45</v>
      </c>
      <c r="E33" s="28"/>
      <c r="F33" s="16" t="n">
        <f aca="false">D33*E33</f>
        <v>0</v>
      </c>
    </row>
    <row r="34" s="35" customFormat="true" ht="12.8" hidden="false" customHeight="false" outlineLevel="0" collapsed="false">
      <c r="A34" s="24" t="s">
        <v>42</v>
      </c>
      <c r="B34" s="36" t="s">
        <v>24</v>
      </c>
      <c r="C34" s="26" t="s">
        <v>22</v>
      </c>
      <c r="D34" s="26" t="n">
        <v>45</v>
      </c>
      <c r="E34" s="28"/>
      <c r="F34" s="16" t="n">
        <f aca="false">D34*E34</f>
        <v>0</v>
      </c>
    </row>
    <row r="35" s="35" customFormat="true" ht="12.8" hidden="false" customHeight="false" outlineLevel="0" collapsed="false">
      <c r="A35" s="24" t="s">
        <v>43</v>
      </c>
      <c r="B35" s="36" t="s">
        <v>26</v>
      </c>
      <c r="C35" s="26" t="s">
        <v>27</v>
      </c>
      <c r="D35" s="26" t="n">
        <v>60</v>
      </c>
      <c r="E35" s="28"/>
      <c r="F35" s="16" t="n">
        <f aca="false">D35*E35</f>
        <v>0</v>
      </c>
    </row>
    <row r="36" s="35" customFormat="true" ht="12.8" hidden="false" customHeight="false" outlineLevel="0" collapsed="false">
      <c r="A36" s="24" t="s">
        <v>44</v>
      </c>
      <c r="B36" s="36" t="s">
        <v>29</v>
      </c>
      <c r="C36" s="26" t="s">
        <v>22</v>
      </c>
      <c r="D36" s="26" t="n">
        <v>45</v>
      </c>
      <c r="E36" s="28"/>
      <c r="F36" s="16" t="n">
        <f aca="false">D36*E36</f>
        <v>0</v>
      </c>
    </row>
    <row r="37" s="35" customFormat="true" ht="12.8" hidden="false" customHeight="false" outlineLevel="0" collapsed="false">
      <c r="A37" s="24" t="s">
        <v>45</v>
      </c>
      <c r="B37" s="36" t="s">
        <v>46</v>
      </c>
      <c r="C37" s="26" t="s">
        <v>9</v>
      </c>
      <c r="D37" s="26" t="n">
        <v>1</v>
      </c>
      <c r="E37" s="28"/>
      <c r="F37" s="16" t="n">
        <f aca="false">D37*E37</f>
        <v>0</v>
      </c>
    </row>
    <row r="38" s="35" customFormat="true" ht="24" hidden="false" customHeight="false" outlineLevel="0" collapsed="false">
      <c r="A38" s="24" t="s">
        <v>47</v>
      </c>
      <c r="B38" s="36" t="s">
        <v>48</v>
      </c>
      <c r="C38" s="26" t="s">
        <v>14</v>
      </c>
      <c r="D38" s="26" t="n">
        <v>2</v>
      </c>
      <c r="E38" s="28"/>
      <c r="F38" s="16" t="n">
        <f aca="false">D38*E38</f>
        <v>0</v>
      </c>
    </row>
    <row r="39" s="35" customFormat="true" ht="12.8" hidden="false" customHeight="false" outlineLevel="0" collapsed="false">
      <c r="A39" s="24" t="s">
        <v>49</v>
      </c>
      <c r="B39" s="36" t="s">
        <v>31</v>
      </c>
      <c r="C39" s="26" t="s">
        <v>14</v>
      </c>
      <c r="D39" s="26" t="n">
        <v>1</v>
      </c>
      <c r="E39" s="28"/>
      <c r="F39" s="16" t="n">
        <f aca="false">D39*E39</f>
        <v>0</v>
      </c>
    </row>
    <row r="40" customFormat="false" ht="15" hidden="false" customHeight="true" outlineLevel="0" collapsed="false">
      <c r="A40" s="38" t="s">
        <v>11</v>
      </c>
      <c r="B40" s="38"/>
      <c r="C40" s="38"/>
      <c r="D40" s="38"/>
      <c r="E40" s="38"/>
      <c r="F40" s="18" t="n">
        <f aca="false">SUM(F18:F39)</f>
        <v>0</v>
      </c>
    </row>
    <row r="41" customFormat="false" ht="14.5" hidden="false" customHeight="false" outlineLevel="0" collapsed="false">
      <c r="A41" s="39"/>
      <c r="B41" s="40"/>
      <c r="C41" s="40"/>
      <c r="D41" s="40"/>
      <c r="E41" s="41"/>
      <c r="F41" s="42"/>
    </row>
    <row r="42" customFormat="false" ht="15" hidden="false" customHeight="false" outlineLevel="0" collapsed="false">
      <c r="A42" s="43" t="s">
        <v>50</v>
      </c>
      <c r="B42" s="43"/>
      <c r="C42" s="43"/>
      <c r="D42" s="43"/>
      <c r="E42" s="43"/>
      <c r="F42" s="44" t="n">
        <f aca="false">SUM(F7, F13, F40)</f>
        <v>0</v>
      </c>
    </row>
    <row r="43" customFormat="false" ht="15" hidden="false" customHeight="false" outlineLevel="0" collapsed="false">
      <c r="A43" s="43" t="s">
        <v>51</v>
      </c>
      <c r="B43" s="43"/>
      <c r="C43" s="43"/>
      <c r="D43" s="43"/>
      <c r="E43" s="43"/>
      <c r="F43" s="44"/>
    </row>
    <row r="44" customFormat="false" ht="15.5" hidden="false" customHeight="false" outlineLevel="0" collapsed="false">
      <c r="A44" s="43" t="s">
        <v>52</v>
      </c>
      <c r="B44" s="43"/>
      <c r="C44" s="43"/>
      <c r="D44" s="43"/>
      <c r="E44" s="43"/>
      <c r="F44" s="44"/>
    </row>
    <row r="47" customFormat="false" ht="13.8" hidden="false" customHeight="false" outlineLevel="0" collapsed="false">
      <c r="B47" s="45" t="s">
        <v>53</v>
      </c>
    </row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F1"/>
    <mergeCell ref="A2:C2"/>
    <mergeCell ref="A7:E7"/>
    <mergeCell ref="A8:D8"/>
    <mergeCell ref="A13:E13"/>
    <mergeCell ref="A14:C14"/>
    <mergeCell ref="A40:E40"/>
    <mergeCell ref="A42:E42"/>
    <mergeCell ref="A43:E43"/>
    <mergeCell ref="A44:E44"/>
  </mergeCells>
  <printOptions headings="false" gridLines="false" gridLinesSet="true" horizontalCentered="false" verticalCentered="false"/>
  <pageMargins left="0.708333333333333" right="0.196527777777778" top="0.7625" bottom="0.866666666666667" header="0.315277777777778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Roman,Harilik"&amp;12Kululoend</oddHeader>
    <oddFooter>&amp;LNarva mnt 2 Voka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false" hidden="false" outlineLevel="0" max="1024" min="1" style="1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false" hidden="false" outlineLevel="0" max="1024" min="1" style="1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LibreOffice/6.3.6.2$Windows_X86_64 LibreOffice_project/2196df99b074d8a661f4036fca8fa0cbfa33a497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2011-08-12T08:32:38Z</dcterms:created>
  <dc:creator>indrek</dc:creator>
  <dc:description/>
  <dc:language>et-EE</dc:language>
  <cp:lastModifiedBy/>
  <dcterms:modified xsi:type="dcterms:W3CDTF">2020-09-09T12:11:35Z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